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8" i="1"/>
  <c r="B7"/>
  <c r="E23"/>
  <c r="B30"/>
  <c r="E27" l="1"/>
  <c r="E26"/>
  <c r="E25"/>
  <c r="E24"/>
  <c r="B18"/>
  <c r="E11"/>
  <c r="B11"/>
  <c r="E30" l="1"/>
  <c r="E36" s="1"/>
  <c r="E38" s="1"/>
  <c r="B12"/>
</calcChain>
</file>

<file path=xl/sharedStrings.xml><?xml version="1.0" encoding="utf-8"?>
<sst xmlns="http://schemas.openxmlformats.org/spreadsheetml/2006/main" count="44" uniqueCount="36">
  <si>
    <t>Inkomster</t>
  </si>
  <si>
    <t>Medlemsavgifter</t>
  </si>
  <si>
    <t>Statligt bidrag</t>
  </si>
  <si>
    <t>Kursvinst</t>
  </si>
  <si>
    <t xml:space="preserve">Summa </t>
  </si>
  <si>
    <t>Resultat</t>
  </si>
  <si>
    <t>Postgiro</t>
  </si>
  <si>
    <t>Nordea fonder</t>
  </si>
  <si>
    <t>Summa</t>
  </si>
  <si>
    <t>Utgifter</t>
  </si>
  <si>
    <t>Vägunderhåll</t>
  </si>
  <si>
    <t>Administration</t>
  </si>
  <si>
    <t>Oförutsett</t>
  </si>
  <si>
    <t>Antal</t>
  </si>
  <si>
    <t>Avgift</t>
  </si>
  <si>
    <t>G Staffansson</t>
  </si>
  <si>
    <t>Göran Johansson</t>
  </si>
  <si>
    <t>Kommunen</t>
  </si>
  <si>
    <t>Byn</t>
  </si>
  <si>
    <t>Statliga bidrag</t>
  </si>
  <si>
    <t>Kommunalt bidrag</t>
  </si>
  <si>
    <t>Medlemsavgift  REV</t>
  </si>
  <si>
    <t xml:space="preserve">Bankavgifter                 </t>
  </si>
  <si>
    <t>Fonder</t>
  </si>
  <si>
    <t>Arvoden</t>
  </si>
  <si>
    <t>Arvoden mm</t>
  </si>
  <si>
    <t>Nannberg Nanberga Hamns vägsamfällighet</t>
  </si>
  <si>
    <t>Eget kapital 31 dec 2014</t>
  </si>
  <si>
    <t>Avs. investeringsfond</t>
  </si>
  <si>
    <t>Intäkter</t>
  </si>
  <si>
    <t>Kostnader</t>
  </si>
  <si>
    <t>Resultatrapport</t>
  </si>
  <si>
    <t>Balansrapport</t>
  </si>
  <si>
    <t>Vinst- och förlusträkning 31 december 2015</t>
  </si>
  <si>
    <t>Eget kapital 31 dec 2015</t>
  </si>
  <si>
    <t>Budget för verksamhetsåret 1/1 2016 – 31/12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</si>
</sst>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/>
    <xf numFmtId="0" fontId="5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0" borderId="0" xfId="0" applyFont="1" applyFill="1" applyBorder="1"/>
    <xf numFmtId="0" fontId="0" fillId="0" borderId="1" xfId="0" applyFill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" fillId="0" borderId="2" xfId="0" applyFont="1" applyBorder="1"/>
    <xf numFmtId="0" fontId="1" fillId="0" borderId="2" xfId="0" applyFont="1" applyFill="1" applyBorder="1" applyAlignment="1">
      <alignment horizontal="right"/>
    </xf>
    <xf numFmtId="0" fontId="0" fillId="0" borderId="2" xfId="0" applyBorder="1"/>
    <xf numFmtId="0" fontId="4" fillId="0" borderId="0" xfId="0" applyFont="1"/>
    <xf numFmtId="0" fontId="2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2" xfId="0" applyFont="1" applyFill="1" applyBorder="1"/>
    <xf numFmtId="0" fontId="2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H30" sqref="H30"/>
    </sheetView>
  </sheetViews>
  <sheetFormatPr defaultRowHeight="15"/>
  <cols>
    <col min="1" max="1" width="28.42578125" customWidth="1"/>
    <col min="2" max="2" width="16.42578125" customWidth="1"/>
    <col min="3" max="3" width="8.7109375" customWidth="1"/>
    <col min="4" max="4" width="21" customWidth="1"/>
  </cols>
  <sheetData>
    <row r="1" spans="1:6">
      <c r="F1" s="7"/>
    </row>
    <row r="2" spans="1:6" ht="18.75">
      <c r="A2" s="10" t="s">
        <v>26</v>
      </c>
      <c r="B2" s="9"/>
      <c r="F2" s="7"/>
    </row>
    <row r="3" spans="1:6" ht="15.75">
      <c r="A3" s="6"/>
      <c r="B3" s="6"/>
      <c r="F3" s="7"/>
    </row>
    <row r="4" spans="1:6" ht="15.75">
      <c r="A4" s="25" t="s">
        <v>31</v>
      </c>
      <c r="F4" s="7"/>
    </row>
    <row r="5" spans="1:6" ht="15.75">
      <c r="A5" s="30" t="s">
        <v>33</v>
      </c>
      <c r="B5" s="30"/>
      <c r="C5" s="22"/>
      <c r="D5" s="22"/>
      <c r="E5" s="22"/>
      <c r="F5" s="8"/>
    </row>
    <row r="6" spans="1:6" ht="15.75">
      <c r="A6" s="9" t="s">
        <v>29</v>
      </c>
      <c r="B6" s="13"/>
      <c r="C6" s="13"/>
      <c r="D6" s="14" t="s">
        <v>30</v>
      </c>
      <c r="E6" s="13"/>
      <c r="F6" s="15"/>
    </row>
    <row r="7" spans="1:6" ht="15.75">
      <c r="A7" s="1" t="s">
        <v>1</v>
      </c>
      <c r="B7" s="12">
        <f>+E23+E24+E25</f>
        <v>11700</v>
      </c>
      <c r="C7" s="13"/>
      <c r="D7" s="11" t="s">
        <v>10</v>
      </c>
      <c r="E7" s="12">
        <v>6960</v>
      </c>
      <c r="F7" s="15"/>
    </row>
    <row r="8" spans="1:6" ht="15.75">
      <c r="A8" s="1" t="s">
        <v>2</v>
      </c>
      <c r="B8" s="12">
        <v>5582</v>
      </c>
      <c r="C8" s="13"/>
      <c r="D8" s="11" t="s">
        <v>21</v>
      </c>
      <c r="E8" s="12">
        <v>1030</v>
      </c>
      <c r="F8" s="15"/>
    </row>
    <row r="9" spans="1:6" ht="15.75">
      <c r="A9" s="1" t="s">
        <v>20</v>
      </c>
      <c r="B9" s="12">
        <v>8540</v>
      </c>
      <c r="C9" s="13"/>
      <c r="D9" s="11" t="s">
        <v>25</v>
      </c>
      <c r="E9" s="12">
        <v>4000</v>
      </c>
      <c r="F9" s="15"/>
    </row>
    <row r="10" spans="1:6" ht="15.75">
      <c r="A10" s="22" t="s">
        <v>3</v>
      </c>
      <c r="B10" s="23">
        <v>-161</v>
      </c>
      <c r="C10" s="29"/>
      <c r="D10" s="29" t="s">
        <v>22</v>
      </c>
      <c r="E10" s="23">
        <v>453</v>
      </c>
      <c r="F10" s="18"/>
    </row>
    <row r="11" spans="1:6" ht="15.75">
      <c r="A11" s="1" t="s">
        <v>4</v>
      </c>
      <c r="B11" s="12">
        <f>SUM(B7:B10)</f>
        <v>25661</v>
      </c>
      <c r="C11" s="13"/>
      <c r="D11" s="11" t="s">
        <v>8</v>
      </c>
      <c r="E11" s="12">
        <f>SUM(E7:E10)</f>
        <v>12443</v>
      </c>
      <c r="F11" s="15"/>
    </row>
    <row r="12" spans="1:6" ht="15.75">
      <c r="A12" s="9" t="s">
        <v>5</v>
      </c>
      <c r="B12" s="28">
        <f>B11-E11</f>
        <v>13218</v>
      </c>
      <c r="C12" s="13"/>
      <c r="D12" s="13"/>
      <c r="E12" s="13"/>
      <c r="F12" s="15"/>
    </row>
    <row r="13" spans="1:6" ht="15.75">
      <c r="A13" s="1"/>
      <c r="B13" s="12"/>
      <c r="C13" s="13"/>
      <c r="D13" s="13"/>
      <c r="E13" s="13"/>
      <c r="F13" s="15"/>
    </row>
    <row r="14" spans="1:6" ht="15.75">
      <c r="A14" s="25" t="s">
        <v>32</v>
      </c>
      <c r="B14" s="13"/>
      <c r="C14" s="13"/>
      <c r="D14" s="13"/>
      <c r="E14" s="13"/>
      <c r="F14" s="15"/>
    </row>
    <row r="15" spans="1:6" ht="15.75">
      <c r="A15" s="9" t="s">
        <v>27</v>
      </c>
      <c r="B15" s="13"/>
      <c r="C15" s="13"/>
      <c r="D15" s="14" t="s">
        <v>34</v>
      </c>
      <c r="E15" s="13"/>
      <c r="F15" s="15"/>
    </row>
    <row r="16" spans="1:6" ht="15.75">
      <c r="A16" s="1" t="s">
        <v>6</v>
      </c>
      <c r="B16" s="12">
        <v>26431</v>
      </c>
      <c r="C16" s="13"/>
      <c r="D16" s="11" t="s">
        <v>6</v>
      </c>
      <c r="E16" s="13">
        <v>39810</v>
      </c>
      <c r="F16" s="15"/>
    </row>
    <row r="17" spans="1:8" ht="16.5" thickBot="1">
      <c r="A17" s="2" t="s">
        <v>7</v>
      </c>
      <c r="B17" s="16">
        <v>52883</v>
      </c>
      <c r="C17" s="17"/>
      <c r="D17" s="17" t="s">
        <v>23</v>
      </c>
      <c r="E17" s="19">
        <v>52723</v>
      </c>
      <c r="F17" s="18"/>
    </row>
    <row r="18" spans="1:8" ht="15.75">
      <c r="A18" s="1" t="s">
        <v>8</v>
      </c>
      <c r="B18" s="12">
        <f>SUM(B16:B17)</f>
        <v>79314</v>
      </c>
      <c r="C18" s="13"/>
      <c r="D18" s="13"/>
      <c r="E18" s="12">
        <f>SUM(E16:E17)</f>
        <v>92533</v>
      </c>
      <c r="F18" s="15"/>
    </row>
    <row r="19" spans="1:8" ht="15.75">
      <c r="A19" s="1"/>
      <c r="B19" s="12"/>
      <c r="C19" s="13"/>
      <c r="D19" s="13"/>
      <c r="E19" s="12"/>
      <c r="F19" s="15"/>
    </row>
    <row r="20" spans="1:8">
      <c r="F20" s="7"/>
    </row>
    <row r="21" spans="1:8" ht="15.75">
      <c r="A21" s="31" t="s">
        <v>35</v>
      </c>
      <c r="B21" s="31"/>
      <c r="C21" s="31"/>
      <c r="F21" s="7"/>
    </row>
    <row r="22" spans="1:8" s="7" customFormat="1" ht="15.75">
      <c r="A22" s="26" t="s">
        <v>0</v>
      </c>
      <c r="B22" s="27" t="s">
        <v>13</v>
      </c>
      <c r="C22" s="27" t="s">
        <v>14</v>
      </c>
      <c r="D22" s="24"/>
      <c r="E22" s="27" t="s">
        <v>8</v>
      </c>
    </row>
    <row r="23" spans="1:8" ht="15.75">
      <c r="A23" s="1" t="s">
        <v>1</v>
      </c>
      <c r="B23" s="4">
        <v>73</v>
      </c>
      <c r="C23" s="4">
        <v>150</v>
      </c>
      <c r="E23" s="4">
        <f>B23*C23</f>
        <v>10950</v>
      </c>
      <c r="F23" s="7"/>
      <c r="G23" s="4"/>
    </row>
    <row r="24" spans="1:8" ht="15.75">
      <c r="A24" s="1" t="s">
        <v>15</v>
      </c>
      <c r="B24" s="4">
        <v>0.5</v>
      </c>
      <c r="C24" s="4">
        <v>150</v>
      </c>
      <c r="E24" s="4">
        <f>B24*C24</f>
        <v>75</v>
      </c>
      <c r="F24" s="7"/>
    </row>
    <row r="25" spans="1:8" ht="15.75">
      <c r="A25" s="1" t="s">
        <v>16</v>
      </c>
      <c r="B25" s="4">
        <v>4.5</v>
      </c>
      <c r="C25" s="4">
        <v>150</v>
      </c>
      <c r="E25" s="4">
        <f>B25*C25</f>
        <v>675</v>
      </c>
      <c r="F25" s="7"/>
    </row>
    <row r="26" spans="1:8" ht="15.75">
      <c r="A26" s="1" t="s">
        <v>17</v>
      </c>
      <c r="B26" s="4">
        <v>7</v>
      </c>
      <c r="C26" s="4">
        <v>150</v>
      </c>
      <c r="E26" s="4">
        <f>B26*C26</f>
        <v>1050</v>
      </c>
      <c r="F26" s="7"/>
      <c r="H26" s="4"/>
    </row>
    <row r="27" spans="1:8" ht="15.75">
      <c r="A27" s="1" t="s">
        <v>18</v>
      </c>
      <c r="B27" s="4">
        <v>10</v>
      </c>
      <c r="C27" s="4">
        <v>150</v>
      </c>
      <c r="D27" s="4"/>
      <c r="E27" s="4">
        <f>B27*C27</f>
        <v>1500</v>
      </c>
      <c r="F27" s="7"/>
    </row>
    <row r="28" spans="1:8" ht="15.75">
      <c r="A28" s="1" t="s">
        <v>19</v>
      </c>
      <c r="E28" s="12">
        <v>5582</v>
      </c>
      <c r="F28" s="7"/>
    </row>
    <row r="29" spans="1:8" ht="15.75">
      <c r="A29" s="22" t="s">
        <v>20</v>
      </c>
      <c r="B29" s="24"/>
      <c r="C29" s="24"/>
      <c r="D29" s="24"/>
      <c r="E29" s="23">
        <v>8540</v>
      </c>
      <c r="F29" s="7"/>
    </row>
    <row r="30" spans="1:8" ht="15.75">
      <c r="A30" s="3" t="s">
        <v>8</v>
      </c>
      <c r="B30">
        <f>SUM(B23:B29)</f>
        <v>95</v>
      </c>
      <c r="E30" s="5">
        <f>SUM(E23:E29)</f>
        <v>28372</v>
      </c>
      <c r="F30" s="7"/>
    </row>
    <row r="31" spans="1:8">
      <c r="F31" s="7"/>
    </row>
    <row r="32" spans="1:8" s="7" customFormat="1" ht="15.75">
      <c r="A32" s="26" t="s">
        <v>9</v>
      </c>
      <c r="B32" s="24"/>
      <c r="C32" s="24"/>
      <c r="D32" s="24"/>
      <c r="E32" s="24"/>
    </row>
    <row r="33" spans="1:5" ht="15.75">
      <c r="A33" s="1" t="s">
        <v>10</v>
      </c>
      <c r="E33" s="4">
        <v>16000</v>
      </c>
    </row>
    <row r="34" spans="1:5" ht="15.75">
      <c r="A34" s="1" t="s">
        <v>24</v>
      </c>
      <c r="E34" s="4">
        <v>2000</v>
      </c>
    </row>
    <row r="35" spans="1:5" ht="15.75">
      <c r="A35" s="1" t="s">
        <v>11</v>
      </c>
      <c r="E35" s="4">
        <v>1000</v>
      </c>
    </row>
    <row r="36" spans="1:5" ht="15.75">
      <c r="A36" s="20" t="s">
        <v>28</v>
      </c>
      <c r="E36" s="21">
        <f>E30-(E33+E34+E35+E37)</f>
        <v>8372</v>
      </c>
    </row>
    <row r="37" spans="1:5" ht="15.75">
      <c r="A37" s="22" t="s">
        <v>12</v>
      </c>
      <c r="B37" s="24"/>
      <c r="C37" s="22"/>
      <c r="D37" s="22"/>
      <c r="E37" s="27">
        <v>1000</v>
      </c>
    </row>
    <row r="38" spans="1:5" ht="15.75">
      <c r="A38" s="3" t="s">
        <v>8</v>
      </c>
      <c r="E38" s="5">
        <f>SUM(E33:E37)</f>
        <v>28372</v>
      </c>
    </row>
  </sheetData>
  <mergeCells count="2">
    <mergeCell ref="A5:B5"/>
    <mergeCell ref="A21:C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Ingemar</cp:lastModifiedBy>
  <cp:lastPrinted>2016-06-18T13:15:22Z</cp:lastPrinted>
  <dcterms:created xsi:type="dcterms:W3CDTF">2014-06-15T18:42:40Z</dcterms:created>
  <dcterms:modified xsi:type="dcterms:W3CDTF">2016-06-18T13:15:58Z</dcterms:modified>
</cp:coreProperties>
</file>